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carolinelecko1/Documents/ Nutrition and Hydration Week/"/>
    </mc:Choice>
  </mc:AlternateContent>
  <xr:revisionPtr revIDLastSave="0" documentId="8_{B1A7197F-7D86-B244-BD5F-CDDEF7019CC8}" xr6:coauthVersionLast="47" xr6:coauthVersionMax="47" xr10:uidLastSave="{00000000-0000-0000-0000-000000000000}"/>
  <bookViews>
    <workbookView xWindow="0" yWindow="500" windowWidth="25600" windowHeight="14380" xr2:uid="{6AC6168D-127D-44E1-9DF3-B7DBE0940BD1}"/>
  </bookViews>
  <sheets>
    <sheet name="FULL AFTERNOON TEA" sheetId="1" r:id="rId1"/>
    <sheet name="SANDWICHES." sheetId="7" r:id="rId2"/>
    <sheet name="VEGAN SPONGE" sheetId="2" r:id="rId3"/>
    <sheet name="MINI TARTS" sheetId="3" r:id="rId4"/>
    <sheet name="VEGAN SCONES" sheetId="4" r:id="rId5"/>
    <sheet name="CHOCOLATE BROWNIE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4" l="1"/>
  <c r="C12" i="7"/>
  <c r="C15" i="6"/>
  <c r="C16" i="6" s="1"/>
  <c r="C12" i="4"/>
  <c r="C10" i="3"/>
  <c r="C12" i="2"/>
  <c r="C12" i="1"/>
  <c r="C61" i="1" s="1"/>
  <c r="C30" i="1"/>
  <c r="C22" i="1"/>
  <c r="C58" i="1"/>
  <c r="C59" i="1" s="1"/>
  <c r="C45" i="1"/>
  <c r="C40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<sst xmlns="http://schemas.openxmlformats.org/spreadsheetml/2006/main" count="202" uniqueCount="78">
  <si>
    <t>Vegan Scones</t>
  </si>
  <si>
    <t>350g</t>
  </si>
  <si>
    <t>Self Raising Flour</t>
  </si>
  <si>
    <t>1tsp</t>
  </si>
  <si>
    <t>Baking Powder</t>
  </si>
  <si>
    <t>1/4 tsp</t>
  </si>
  <si>
    <t>Salt</t>
  </si>
  <si>
    <t>3 tbsp</t>
  </si>
  <si>
    <t>Caster Sugar</t>
  </si>
  <si>
    <t>90g</t>
  </si>
  <si>
    <t>Vegan Butter</t>
  </si>
  <si>
    <t>180g</t>
  </si>
  <si>
    <t>Alpro Soy Milk</t>
  </si>
  <si>
    <t>Vanilla Essence</t>
  </si>
  <si>
    <t>1/2 tsp</t>
  </si>
  <si>
    <t>Lemon Juice</t>
  </si>
  <si>
    <t>1kg</t>
  </si>
  <si>
    <t>Fresh British Strawberries (x 80 portions)</t>
  </si>
  <si>
    <t>Homemade Strawberry Jam</t>
  </si>
  <si>
    <t>Roddas Cornish Clotted Cream</t>
  </si>
  <si>
    <t>Chocolate Brownie</t>
  </si>
  <si>
    <t>800g</t>
  </si>
  <si>
    <t>1360g</t>
  </si>
  <si>
    <t>625g</t>
  </si>
  <si>
    <t>Brown Sugar</t>
  </si>
  <si>
    <t>510g</t>
  </si>
  <si>
    <t xml:space="preserve">Milk Chocolate Cadburys </t>
  </si>
  <si>
    <t xml:space="preserve">Dark Chocolate Bournville </t>
  </si>
  <si>
    <t xml:space="preserve">Butter Anchor </t>
  </si>
  <si>
    <t>8tbsp</t>
  </si>
  <si>
    <t>Golden Syrup</t>
  </si>
  <si>
    <t>Eggs from The Cuttings hens</t>
  </si>
  <si>
    <t>4tbsp</t>
  </si>
  <si>
    <t xml:space="preserve">Vanilla </t>
  </si>
  <si>
    <t>Plain Flour</t>
  </si>
  <si>
    <t>380g</t>
  </si>
  <si>
    <t>Cocoa Powder</t>
  </si>
  <si>
    <t>2tsp</t>
  </si>
  <si>
    <t>Ham</t>
  </si>
  <si>
    <t>Sandwiches</t>
  </si>
  <si>
    <t xml:space="preserve">Eggs </t>
  </si>
  <si>
    <t>Coronation Chickpea</t>
  </si>
  <si>
    <t>Curry Powder</t>
  </si>
  <si>
    <t>Corriander</t>
  </si>
  <si>
    <t>Garlic</t>
  </si>
  <si>
    <t>Vegan Sponge</t>
  </si>
  <si>
    <t>Dairy Free Yoghurt</t>
  </si>
  <si>
    <t>Soya Milk</t>
  </si>
  <si>
    <t>Cider Vinegar</t>
  </si>
  <si>
    <t>Bicarbonate of Soda</t>
  </si>
  <si>
    <t>Mini Tarts</t>
  </si>
  <si>
    <t>Bramlety Apple &amp; Blackberry</t>
  </si>
  <si>
    <t>Icing Sugar</t>
  </si>
  <si>
    <t>Bramley Apples</t>
  </si>
  <si>
    <t>Blackberries from The Cuttings garden</t>
  </si>
  <si>
    <t>FREE from The Cuttings free range chickens</t>
  </si>
  <si>
    <t xml:space="preserve">FREE from The Cuttings garden </t>
  </si>
  <si>
    <t xml:space="preserve">Bread </t>
  </si>
  <si>
    <t>AFTERNOON TEA RECIPE AND COSTINGS</t>
  </si>
  <si>
    <t>per portion</t>
  </si>
  <si>
    <t>40g</t>
  </si>
  <si>
    <t>24g</t>
  </si>
  <si>
    <t>25g</t>
  </si>
  <si>
    <t>10g</t>
  </si>
  <si>
    <t>20g</t>
  </si>
  <si>
    <t>35g</t>
  </si>
  <si>
    <t>10ml</t>
  </si>
  <si>
    <t>2 slices</t>
  </si>
  <si>
    <t>1 slice</t>
  </si>
  <si>
    <t>Pinch</t>
  </si>
  <si>
    <t>Couple of drops</t>
  </si>
  <si>
    <t xml:space="preserve">50 portions @ </t>
  </si>
  <si>
    <t>Cost per afternoon tea</t>
  </si>
  <si>
    <t>AFTERNOON TEA RECIPES AND COSTINGS</t>
  </si>
  <si>
    <t>60g chickpea</t>
  </si>
  <si>
    <t>Vegan Mayonnaise</t>
  </si>
  <si>
    <t>2 tbsp</t>
  </si>
  <si>
    <t>Tate &amp; Lyle Caster Sugar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</si>
</sst>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3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64" fontId="0" fillId="2" borderId="1" xfId="0" applyNumberFormat="1" applyFill="1" applyBorder="1"/>
    <xf numFmtId="0" fontId="0" fillId="0" borderId="0" xfId="0" applyAlignment="1">
      <alignment horizontal="left"/>
    </xf>
    <xf numFmtId="164" fontId="0" fillId="0" borderId="2" xfId="0" applyNumberFormat="1" applyBorder="1"/>
    <xf numFmtId="0" fontId="1" fillId="0" borderId="0" xfId="0" applyFont="1"/>
    <xf numFmtId="0" fontId="1" fillId="2" borderId="3" xfId="0" applyFont="1" applyFill="1" applyBorder="1"/>
    <xf numFmtId="164" fontId="1" fillId="2" borderId="4" xfId="0" applyNumberFormat="1" applyFont="1" applyFill="1" applyBorder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06/relationships/rdRichValueStructure" Target="richData/rdrichvaluestructure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06/relationships/rdRichValue" Target="richData/rdrichvalue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22/10/relationships/richValueRel" Target="richData/richValueRel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sheetMetadata" Target="metadata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3C4A-8802-472F-A235-1CD0D87F63B9}">
  <dimension ref="A1:D61"/>
  <sheetViews>
    <sheetView tabSelected="1" topLeftCell="A20" zoomScaleNormal="100" workbookViewId="0">
      <selection activeCell="G37" sqref="G37"/>
    </sheetView>
  </sheetViews>
  <sheetFormatPr baseColWidth="10" defaultColWidth="8.83203125" defaultRowHeight="14" x14ac:dyDescent="0.15"/>
  <cols>
    <col min="1" max="1" width="21.6640625" customWidth="1"/>
    <col min="2" max="2" width="35" bestFit="1" customWidth="1"/>
    <col min="3" max="3" width="9" style="1"/>
  </cols>
  <sheetData>
    <row r="1" spans="1:4" ht="37" x14ac:dyDescent="0.35">
      <c r="A1" s="5" t="s">
        <v>73</v>
      </c>
      <c r="C1" s="8" t="e" vm="1">
        <v>#VALUE!</v>
      </c>
    </row>
    <row r="2" spans="1:4" ht="9" customHeight="1" x14ac:dyDescent="0.15"/>
    <row r="3" spans="1:4" x14ac:dyDescent="0.15">
      <c r="A3" s="5" t="s">
        <v>39</v>
      </c>
    </row>
    <row r="4" spans="1:4" x14ac:dyDescent="0.15">
      <c r="A4" t="s">
        <v>67</v>
      </c>
      <c r="B4" t="s">
        <v>57</v>
      </c>
      <c r="C4" s="1">
        <v>0.14000000000000001</v>
      </c>
      <c r="D4" s="1"/>
    </row>
    <row r="5" spans="1:4" x14ac:dyDescent="0.15">
      <c r="A5" t="s">
        <v>68</v>
      </c>
      <c r="B5" t="s">
        <v>38</v>
      </c>
      <c r="C5" s="1">
        <v>0.2</v>
      </c>
    </row>
    <row r="6" spans="1:4" x14ac:dyDescent="0.15">
      <c r="A6" s="3">
        <v>1</v>
      </c>
      <c r="B6" t="s">
        <v>40</v>
      </c>
      <c r="C6" s="1">
        <v>0</v>
      </c>
      <c r="D6" s="1" t="s">
        <v>55</v>
      </c>
    </row>
    <row r="7" spans="1:4" x14ac:dyDescent="0.15">
      <c r="A7" t="s">
        <v>76</v>
      </c>
      <c r="B7" t="s">
        <v>75</v>
      </c>
      <c r="C7" s="1">
        <v>0.14000000000000001</v>
      </c>
      <c r="D7" s="1"/>
    </row>
    <row r="8" spans="1:4" x14ac:dyDescent="0.15">
      <c r="A8" t="s">
        <v>74</v>
      </c>
      <c r="B8" t="s">
        <v>41</v>
      </c>
      <c r="C8" s="1">
        <v>0.19</v>
      </c>
    </row>
    <row r="9" spans="1:4" x14ac:dyDescent="0.15">
      <c r="A9" t="s">
        <v>69</v>
      </c>
      <c r="B9" t="s">
        <v>42</v>
      </c>
      <c r="C9" s="1">
        <v>0</v>
      </c>
    </row>
    <row r="10" spans="1:4" x14ac:dyDescent="0.15">
      <c r="A10" t="s">
        <v>69</v>
      </c>
      <c r="B10" t="s">
        <v>43</v>
      </c>
      <c r="C10" s="1">
        <v>0</v>
      </c>
    </row>
    <row r="11" spans="1:4" ht="15" thickBot="1" x14ac:dyDescent="0.2">
      <c r="A11" t="s">
        <v>69</v>
      </c>
      <c r="B11" t="s">
        <v>44</v>
      </c>
      <c r="C11" s="1">
        <v>0</v>
      </c>
    </row>
    <row r="12" spans="1:4" ht="15" thickBot="1" x14ac:dyDescent="0.2">
      <c r="C12" s="2">
        <f>SUM(C4:C11)</f>
        <v>0.67</v>
      </c>
    </row>
    <row r="13" spans="1:4" x14ac:dyDescent="0.15">
      <c r="A13" s="5" t="s">
        <v>45</v>
      </c>
    </row>
    <row r="14" spans="1:4" x14ac:dyDescent="0.15">
      <c r="A14" t="s">
        <v>63</v>
      </c>
      <c r="B14" t="s">
        <v>46</v>
      </c>
      <c r="C14" s="1">
        <v>0.2</v>
      </c>
    </row>
    <row r="15" spans="1:4" x14ac:dyDescent="0.15">
      <c r="A15" t="s">
        <v>64</v>
      </c>
      <c r="B15" t="s">
        <v>8</v>
      </c>
      <c r="C15" s="1">
        <v>0.27</v>
      </c>
    </row>
    <row r="16" spans="1:4" x14ac:dyDescent="0.15">
      <c r="A16" t="s">
        <v>65</v>
      </c>
      <c r="B16" t="s">
        <v>34</v>
      </c>
      <c r="C16" s="1">
        <v>0.24</v>
      </c>
    </row>
    <row r="17" spans="1:4" x14ac:dyDescent="0.15">
      <c r="A17" t="s">
        <v>5</v>
      </c>
      <c r="B17" t="s">
        <v>4</v>
      </c>
      <c r="C17" s="1">
        <v>0.02</v>
      </c>
    </row>
    <row r="18" spans="1:4" x14ac:dyDescent="0.15">
      <c r="A18" t="s">
        <v>66</v>
      </c>
      <c r="B18" t="s">
        <v>47</v>
      </c>
      <c r="C18" s="1">
        <v>0.1</v>
      </c>
    </row>
    <row r="19" spans="1:4" x14ac:dyDescent="0.15">
      <c r="A19" t="s">
        <v>14</v>
      </c>
      <c r="B19" t="s">
        <v>48</v>
      </c>
      <c r="C19" s="1">
        <v>0.01</v>
      </c>
    </row>
    <row r="20" spans="1:4" x14ac:dyDescent="0.15">
      <c r="A20" t="s">
        <v>14</v>
      </c>
      <c r="B20" t="s">
        <v>49</v>
      </c>
      <c r="C20" s="1">
        <v>0.01</v>
      </c>
    </row>
    <row r="21" spans="1:4" ht="15" thickBot="1" x14ac:dyDescent="0.2">
      <c r="A21" t="s">
        <v>70</v>
      </c>
      <c r="B21" t="s">
        <v>13</v>
      </c>
      <c r="C21" s="1">
        <v>0.01</v>
      </c>
    </row>
    <row r="22" spans="1:4" ht="15" thickBot="1" x14ac:dyDescent="0.2">
      <c r="C22" s="2">
        <f>SUM(C14:C21)</f>
        <v>0.86</v>
      </c>
    </row>
    <row r="23" spans="1:4" x14ac:dyDescent="0.15">
      <c r="A23" s="5" t="s">
        <v>50</v>
      </c>
      <c r="B23" s="5" t="s">
        <v>51</v>
      </c>
    </row>
    <row r="24" spans="1:4" x14ac:dyDescent="0.15">
      <c r="A24" t="s">
        <v>3</v>
      </c>
      <c r="B24" t="s">
        <v>52</v>
      </c>
      <c r="C24" s="1">
        <v>0.03</v>
      </c>
    </row>
    <row r="25" spans="1:4" x14ac:dyDescent="0.15">
      <c r="A25" t="s">
        <v>61</v>
      </c>
      <c r="B25" t="s">
        <v>34</v>
      </c>
      <c r="C25" s="1">
        <v>0.02</v>
      </c>
    </row>
    <row r="26" spans="1:4" x14ac:dyDescent="0.15">
      <c r="A26" t="s">
        <v>62</v>
      </c>
      <c r="B26" t="s">
        <v>10</v>
      </c>
      <c r="C26" s="1">
        <v>0.06</v>
      </c>
    </row>
    <row r="27" spans="1:4" x14ac:dyDescent="0.15">
      <c r="A27" t="s">
        <v>60</v>
      </c>
      <c r="B27" t="s">
        <v>53</v>
      </c>
      <c r="C27" s="1">
        <v>0</v>
      </c>
      <c r="D27" t="s">
        <v>56</v>
      </c>
    </row>
    <row r="28" spans="1:4" x14ac:dyDescent="0.15">
      <c r="A28" s="3">
        <v>6</v>
      </c>
      <c r="B28" t="s">
        <v>54</v>
      </c>
      <c r="C28" s="1">
        <v>0</v>
      </c>
      <c r="D28" t="s">
        <v>56</v>
      </c>
    </row>
    <row r="29" spans="1:4" ht="15" thickBot="1" x14ac:dyDescent="0.2">
      <c r="A29" t="s">
        <v>7</v>
      </c>
      <c r="B29" t="s">
        <v>8</v>
      </c>
      <c r="C29" s="1">
        <v>0.04</v>
      </c>
    </row>
    <row r="30" spans="1:4" ht="15" thickBot="1" x14ac:dyDescent="0.2">
      <c r="C30" s="2">
        <f>SUM(C24:C29)</f>
        <v>0.15</v>
      </c>
    </row>
    <row r="31" spans="1:4" x14ac:dyDescent="0.15">
      <c r="A31" s="5" t="s">
        <v>0</v>
      </c>
    </row>
    <row r="32" spans="1:4" x14ac:dyDescent="0.15">
      <c r="A32" t="s">
        <v>1</v>
      </c>
      <c r="B32" t="s">
        <v>2</v>
      </c>
      <c r="C32" s="1">
        <v>0.25</v>
      </c>
    </row>
    <row r="33" spans="1:3" x14ac:dyDescent="0.15">
      <c r="A33" t="s">
        <v>3</v>
      </c>
      <c r="B33" t="s">
        <v>4</v>
      </c>
      <c r="C33" s="1">
        <v>0.02</v>
      </c>
    </row>
    <row r="34" spans="1:3" x14ac:dyDescent="0.15">
      <c r="A34" t="s">
        <v>5</v>
      </c>
      <c r="B34" t="s">
        <v>6</v>
      </c>
      <c r="C34" s="1">
        <v>0.02</v>
      </c>
    </row>
    <row r="35" spans="1:3" x14ac:dyDescent="0.15">
      <c r="A35" t="s">
        <v>7</v>
      </c>
      <c r="B35" t="s">
        <v>8</v>
      </c>
      <c r="C35" s="1">
        <v>0.04</v>
      </c>
    </row>
    <row r="36" spans="1:3" x14ac:dyDescent="0.15">
      <c r="A36" t="s">
        <v>9</v>
      </c>
      <c r="B36" t="s">
        <v>10</v>
      </c>
      <c r="C36" s="1">
        <v>0.28999999999999998</v>
      </c>
    </row>
    <row r="37" spans="1:3" x14ac:dyDescent="0.15">
      <c r="A37" t="s">
        <v>11</v>
      </c>
      <c r="B37" t="s">
        <v>12</v>
      </c>
      <c r="C37" s="1">
        <v>0.38</v>
      </c>
    </row>
    <row r="38" spans="1:3" x14ac:dyDescent="0.15">
      <c r="A38" t="s">
        <v>3</v>
      </c>
      <c r="B38" t="s">
        <v>13</v>
      </c>
      <c r="C38" s="1">
        <v>0.02</v>
      </c>
    </row>
    <row r="39" spans="1:3" ht="15" thickBot="1" x14ac:dyDescent="0.2">
      <c r="A39" t="s">
        <v>14</v>
      </c>
      <c r="B39" t="s">
        <v>15</v>
      </c>
      <c r="C39" s="1">
        <v>0.02</v>
      </c>
    </row>
    <row r="40" spans="1:3" ht="15" thickBot="1" x14ac:dyDescent="0.2">
      <c r="C40" s="2">
        <f>SUM(C32:C39)</f>
        <v>1.04</v>
      </c>
    </row>
    <row r="41" spans="1:3" x14ac:dyDescent="0.15">
      <c r="A41" s="5" t="s">
        <v>18</v>
      </c>
    </row>
    <row r="42" spans="1:3" x14ac:dyDescent="0.15">
      <c r="A42" t="s">
        <v>16</v>
      </c>
      <c r="B42" t="s">
        <v>17</v>
      </c>
      <c r="C42" s="1">
        <v>0.1</v>
      </c>
    </row>
    <row r="43" spans="1:3" x14ac:dyDescent="0.15">
      <c r="A43" t="s">
        <v>16</v>
      </c>
      <c r="B43" t="s">
        <v>77</v>
      </c>
      <c r="C43" s="1">
        <v>0.08</v>
      </c>
    </row>
    <row r="44" spans="1:3" ht="15" thickBot="1" x14ac:dyDescent="0.2">
      <c r="B44" t="s">
        <v>19</v>
      </c>
      <c r="C44" s="1">
        <v>0.46</v>
      </c>
    </row>
    <row r="45" spans="1:3" ht="15" thickBot="1" x14ac:dyDescent="0.2">
      <c r="C45" s="2">
        <f>SUM(C42:C44)</f>
        <v>0.64</v>
      </c>
    </row>
    <row r="46" spans="1:3" x14ac:dyDescent="0.15">
      <c r="A46" s="5" t="s">
        <v>20</v>
      </c>
    </row>
    <row r="47" spans="1:3" x14ac:dyDescent="0.15">
      <c r="A47" t="s">
        <v>21</v>
      </c>
      <c r="B47" t="s">
        <v>28</v>
      </c>
      <c r="C47" s="1">
        <v>9.1199999999999992</v>
      </c>
    </row>
    <row r="48" spans="1:3" x14ac:dyDescent="0.15">
      <c r="A48" t="s">
        <v>22</v>
      </c>
      <c r="B48" t="s">
        <v>8</v>
      </c>
      <c r="C48" s="1">
        <v>2.09</v>
      </c>
    </row>
    <row r="49" spans="1:4" x14ac:dyDescent="0.15">
      <c r="A49" t="s">
        <v>23</v>
      </c>
      <c r="B49" t="s">
        <v>24</v>
      </c>
      <c r="C49" s="1">
        <v>2.0099999999999998</v>
      </c>
    </row>
    <row r="50" spans="1:4" x14ac:dyDescent="0.15">
      <c r="A50" t="s">
        <v>25</v>
      </c>
      <c r="B50" t="s">
        <v>26</v>
      </c>
      <c r="C50" s="1">
        <v>6.75</v>
      </c>
    </row>
    <row r="51" spans="1:4" x14ac:dyDescent="0.15">
      <c r="A51" t="s">
        <v>25</v>
      </c>
      <c r="B51" t="s">
        <v>27</v>
      </c>
      <c r="C51" s="1">
        <v>6.75</v>
      </c>
    </row>
    <row r="52" spans="1:4" x14ac:dyDescent="0.15">
      <c r="A52" t="s">
        <v>29</v>
      </c>
      <c r="B52" t="s">
        <v>30</v>
      </c>
      <c r="C52" s="1">
        <v>0.33</v>
      </c>
    </row>
    <row r="53" spans="1:4" x14ac:dyDescent="0.15">
      <c r="A53" s="3">
        <v>16</v>
      </c>
      <c r="B53" t="s">
        <v>31</v>
      </c>
      <c r="C53" s="1">
        <v>0</v>
      </c>
      <c r="D53" s="1" t="s">
        <v>55</v>
      </c>
    </row>
    <row r="54" spans="1:4" x14ac:dyDescent="0.15">
      <c r="A54" t="s">
        <v>32</v>
      </c>
      <c r="B54" t="s">
        <v>33</v>
      </c>
      <c r="C54" s="1">
        <v>0.02</v>
      </c>
    </row>
    <row r="55" spans="1:4" x14ac:dyDescent="0.15">
      <c r="A55" t="s">
        <v>21</v>
      </c>
      <c r="B55" t="s">
        <v>34</v>
      </c>
      <c r="C55" s="1">
        <v>0.56999999999999995</v>
      </c>
    </row>
    <row r="56" spans="1:4" x14ac:dyDescent="0.15">
      <c r="A56" t="s">
        <v>35</v>
      </c>
      <c r="B56" t="s">
        <v>36</v>
      </c>
      <c r="C56" s="1">
        <v>3.64</v>
      </c>
    </row>
    <row r="57" spans="1:4" x14ac:dyDescent="0.15">
      <c r="A57" t="s">
        <v>37</v>
      </c>
      <c r="B57" t="s">
        <v>4</v>
      </c>
      <c r="C57" s="1">
        <v>0.05</v>
      </c>
    </row>
    <row r="58" spans="1:4" ht="15" thickBot="1" x14ac:dyDescent="0.2">
      <c r="C58" s="4">
        <f>SUM(C47:C57)</f>
        <v>31.33</v>
      </c>
    </row>
    <row r="59" spans="1:4" ht="15" thickBot="1" x14ac:dyDescent="0.2">
      <c r="B59" t="s">
        <v>71</v>
      </c>
      <c r="C59" s="2">
        <f>C58/50</f>
        <v>0.62659999999999993</v>
      </c>
    </row>
    <row r="60" spans="1:4" ht="15" thickBot="1" x14ac:dyDescent="0.2"/>
    <row r="61" spans="1:4" ht="15" thickBot="1" x14ac:dyDescent="0.2">
      <c r="B61" s="6" t="s">
        <v>72</v>
      </c>
      <c r="C61" s="7">
        <f>C12+C22+C30+C40+C45+C59</f>
        <v>3.9865999999999997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7595B-2647-4F98-9684-AA7D6C8BD702}">
  <dimension ref="A1:D12"/>
  <sheetViews>
    <sheetView workbookViewId="0">
      <selection activeCell="B21" sqref="B21"/>
    </sheetView>
  </sheetViews>
  <sheetFormatPr baseColWidth="10" defaultColWidth="8.83203125" defaultRowHeight="14" x14ac:dyDescent="0.15"/>
  <cols>
    <col min="1" max="1" width="12.1640625" customWidth="1"/>
    <col min="2" max="2" width="27.83203125" customWidth="1"/>
  </cols>
  <sheetData>
    <row r="1" spans="1:4" ht="37" x14ac:dyDescent="0.35">
      <c r="A1" s="5" t="s">
        <v>58</v>
      </c>
      <c r="C1" s="8" t="e" vm="1">
        <v>#VALUE!</v>
      </c>
    </row>
    <row r="2" spans="1:4" x14ac:dyDescent="0.15">
      <c r="C2" s="1"/>
    </row>
    <row r="3" spans="1:4" x14ac:dyDescent="0.15">
      <c r="A3" s="5" t="s">
        <v>39</v>
      </c>
      <c r="C3" s="1"/>
    </row>
    <row r="4" spans="1:4" x14ac:dyDescent="0.15">
      <c r="A4" t="s">
        <v>67</v>
      </c>
      <c r="B4" t="s">
        <v>57</v>
      </c>
      <c r="C4" s="1">
        <v>0.14000000000000001</v>
      </c>
      <c r="D4" s="1"/>
    </row>
    <row r="5" spans="1:4" x14ac:dyDescent="0.15">
      <c r="A5" t="s">
        <v>68</v>
      </c>
      <c r="B5" t="s">
        <v>38</v>
      </c>
      <c r="C5" s="1">
        <v>0.2</v>
      </c>
    </row>
    <row r="6" spans="1:4" x14ac:dyDescent="0.15">
      <c r="A6" s="3">
        <v>1</v>
      </c>
      <c r="B6" t="s">
        <v>40</v>
      </c>
      <c r="C6" s="1">
        <v>0</v>
      </c>
      <c r="D6" s="1" t="s">
        <v>55</v>
      </c>
    </row>
    <row r="7" spans="1:4" x14ac:dyDescent="0.15">
      <c r="A7" t="s">
        <v>76</v>
      </c>
      <c r="B7" t="s">
        <v>75</v>
      </c>
      <c r="C7" s="1">
        <v>0.14000000000000001</v>
      </c>
      <c r="D7" s="1"/>
    </row>
    <row r="8" spans="1:4" x14ac:dyDescent="0.15">
      <c r="A8" t="s">
        <v>74</v>
      </c>
      <c r="B8" t="s">
        <v>41</v>
      </c>
      <c r="C8" s="1">
        <v>0.19</v>
      </c>
    </row>
    <row r="9" spans="1:4" x14ac:dyDescent="0.15">
      <c r="A9" t="s">
        <v>69</v>
      </c>
      <c r="B9" t="s">
        <v>42</v>
      </c>
      <c r="C9" s="1">
        <v>0</v>
      </c>
    </row>
    <row r="10" spans="1:4" x14ac:dyDescent="0.15">
      <c r="A10" t="s">
        <v>69</v>
      </c>
      <c r="B10" t="s">
        <v>43</v>
      </c>
      <c r="C10" s="1">
        <v>0</v>
      </c>
    </row>
    <row r="11" spans="1:4" ht="15" thickBot="1" x14ac:dyDescent="0.2">
      <c r="A11" t="s">
        <v>69</v>
      </c>
      <c r="B11" t="s">
        <v>44</v>
      </c>
      <c r="C11" s="1">
        <v>0</v>
      </c>
    </row>
    <row r="12" spans="1:4" ht="15" thickBot="1" x14ac:dyDescent="0.2">
      <c r="C12" s="2">
        <f>SUM(C4:C11)</f>
        <v>0.67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6855D-3A11-4956-8D77-B18A0EB72ED0}">
  <dimension ref="A1:D12"/>
  <sheetViews>
    <sheetView workbookViewId="0">
      <selection activeCell="B21" sqref="B21"/>
    </sheetView>
  </sheetViews>
  <sheetFormatPr baseColWidth="10" defaultColWidth="8.83203125" defaultRowHeight="14" x14ac:dyDescent="0.15"/>
  <cols>
    <col min="1" max="1" width="13.83203125" bestFit="1" customWidth="1"/>
    <col min="2" max="2" width="26" customWidth="1"/>
    <col min="3" max="3" width="10.1640625" customWidth="1"/>
  </cols>
  <sheetData>
    <row r="1" spans="1:4" ht="37" x14ac:dyDescent="0.35">
      <c r="A1" s="5" t="s">
        <v>58</v>
      </c>
      <c r="C1" s="8" t="e" vm="1">
        <v>#VALUE!</v>
      </c>
    </row>
    <row r="3" spans="1:4" x14ac:dyDescent="0.15">
      <c r="A3" s="5" t="s">
        <v>45</v>
      </c>
      <c r="C3" s="1"/>
    </row>
    <row r="4" spans="1:4" x14ac:dyDescent="0.15">
      <c r="A4" t="s">
        <v>63</v>
      </c>
      <c r="B4" t="s">
        <v>46</v>
      </c>
      <c r="C4" s="1">
        <v>0.2</v>
      </c>
    </row>
    <row r="5" spans="1:4" x14ac:dyDescent="0.15">
      <c r="A5" t="s">
        <v>64</v>
      </c>
      <c r="B5" t="s">
        <v>8</v>
      </c>
      <c r="C5" s="1">
        <v>0.27</v>
      </c>
    </row>
    <row r="6" spans="1:4" x14ac:dyDescent="0.15">
      <c r="A6" t="s">
        <v>65</v>
      </c>
      <c r="B6" t="s">
        <v>34</v>
      </c>
      <c r="C6" s="1">
        <v>0.24</v>
      </c>
    </row>
    <row r="7" spans="1:4" x14ac:dyDescent="0.15">
      <c r="A7" t="s">
        <v>5</v>
      </c>
      <c r="B7" t="s">
        <v>4</v>
      </c>
      <c r="C7" s="1">
        <v>0.02</v>
      </c>
    </row>
    <row r="8" spans="1:4" x14ac:dyDescent="0.15">
      <c r="A8" t="s">
        <v>66</v>
      </c>
      <c r="B8" t="s">
        <v>47</v>
      </c>
      <c r="C8" s="1">
        <v>0.1</v>
      </c>
    </row>
    <row r="9" spans="1:4" x14ac:dyDescent="0.15">
      <c r="A9" t="s">
        <v>14</v>
      </c>
      <c r="B9" t="s">
        <v>48</v>
      </c>
      <c r="C9" s="1">
        <v>0.01</v>
      </c>
    </row>
    <row r="10" spans="1:4" x14ac:dyDescent="0.15">
      <c r="A10" t="s">
        <v>14</v>
      </c>
      <c r="B10" t="s">
        <v>49</v>
      </c>
      <c r="C10" s="1">
        <v>0.01</v>
      </c>
    </row>
    <row r="11" spans="1:4" ht="15" thickBot="1" x14ac:dyDescent="0.2">
      <c r="A11" t="s">
        <v>70</v>
      </c>
      <c r="B11" t="s">
        <v>13</v>
      </c>
      <c r="C11" s="1">
        <v>0.01</v>
      </c>
    </row>
    <row r="12" spans="1:4" ht="15" thickBot="1" x14ac:dyDescent="0.2">
      <c r="C12" s="2">
        <f>SUM(C4:C11)</f>
        <v>0.86</v>
      </c>
      <c r="D1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AAFC4-BEB3-469C-9F61-01EAD326AB35}">
  <dimension ref="A1:D10"/>
  <sheetViews>
    <sheetView workbookViewId="0">
      <selection activeCell="A3" sqref="A3:D10"/>
    </sheetView>
  </sheetViews>
  <sheetFormatPr baseColWidth="10" defaultColWidth="8.83203125" defaultRowHeight="14" x14ac:dyDescent="0.15"/>
  <cols>
    <col min="1" max="1" width="9.6640625" bestFit="1" customWidth="1"/>
    <col min="2" max="2" width="32.83203125" bestFit="1" customWidth="1"/>
    <col min="3" max="3" width="11.1640625" customWidth="1"/>
    <col min="4" max="4" width="28.1640625" bestFit="1" customWidth="1"/>
  </cols>
  <sheetData>
    <row r="1" spans="1:4" ht="37" x14ac:dyDescent="0.35">
      <c r="A1" s="5" t="s">
        <v>58</v>
      </c>
      <c r="C1" s="8" t="e" vm="1">
        <v>#VALUE!</v>
      </c>
    </row>
    <row r="3" spans="1:4" x14ac:dyDescent="0.15">
      <c r="A3" s="5" t="s">
        <v>50</v>
      </c>
      <c r="B3" s="5" t="s">
        <v>51</v>
      </c>
      <c r="C3" s="1"/>
    </row>
    <row r="4" spans="1:4" x14ac:dyDescent="0.15">
      <c r="A4" t="s">
        <v>3</v>
      </c>
      <c r="B4" t="s">
        <v>52</v>
      </c>
      <c r="C4" s="1">
        <v>0.03</v>
      </c>
    </row>
    <row r="5" spans="1:4" x14ac:dyDescent="0.15">
      <c r="A5" t="s">
        <v>61</v>
      </c>
      <c r="B5" t="s">
        <v>34</v>
      </c>
      <c r="C5" s="1">
        <v>0.02</v>
      </c>
    </row>
    <row r="6" spans="1:4" x14ac:dyDescent="0.15">
      <c r="A6" t="s">
        <v>62</v>
      </c>
      <c r="B6" t="s">
        <v>10</v>
      </c>
      <c r="C6" s="1">
        <v>0.06</v>
      </c>
    </row>
    <row r="7" spans="1:4" x14ac:dyDescent="0.15">
      <c r="A7" t="s">
        <v>60</v>
      </c>
      <c r="B7" t="s">
        <v>53</v>
      </c>
      <c r="C7" s="1">
        <v>0</v>
      </c>
      <c r="D7" t="s">
        <v>56</v>
      </c>
    </row>
    <row r="8" spans="1:4" x14ac:dyDescent="0.15">
      <c r="A8" s="3">
        <v>6</v>
      </c>
      <c r="B8" t="s">
        <v>54</v>
      </c>
      <c r="C8" s="1">
        <v>0</v>
      </c>
      <c r="D8" t="s">
        <v>56</v>
      </c>
    </row>
    <row r="9" spans="1:4" ht="15" thickBot="1" x14ac:dyDescent="0.2">
      <c r="A9" t="s">
        <v>7</v>
      </c>
      <c r="B9" t="s">
        <v>8</v>
      </c>
      <c r="C9" s="1">
        <v>0.04</v>
      </c>
    </row>
    <row r="10" spans="1:4" ht="15" thickBot="1" x14ac:dyDescent="0.2">
      <c r="C10" s="2">
        <f>SUM(C4:C9)</f>
        <v>0.15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7F0E9-ECBF-4F66-AAF5-879D10F005AC}">
  <dimension ref="A1:D18"/>
  <sheetViews>
    <sheetView workbookViewId="0">
      <selection activeCell="B29" sqref="B29"/>
    </sheetView>
  </sheetViews>
  <sheetFormatPr baseColWidth="10" defaultColWidth="8.83203125" defaultRowHeight="14" x14ac:dyDescent="0.15"/>
  <cols>
    <col min="1" max="1" width="13.6640625" bestFit="1" customWidth="1"/>
    <col min="2" max="2" width="26.1640625" customWidth="1"/>
    <col min="3" max="3" width="15" customWidth="1"/>
  </cols>
  <sheetData>
    <row r="1" spans="1:4" ht="37" x14ac:dyDescent="0.35">
      <c r="A1" s="5" t="s">
        <v>58</v>
      </c>
      <c r="C1" s="8" t="e" vm="1">
        <v>#VALUE!</v>
      </c>
    </row>
    <row r="3" spans="1:4" x14ac:dyDescent="0.15">
      <c r="A3" s="5" t="s">
        <v>0</v>
      </c>
      <c r="C3" s="1"/>
    </row>
    <row r="4" spans="1:4" x14ac:dyDescent="0.15">
      <c r="A4" t="s">
        <v>1</v>
      </c>
      <c r="B4" t="s">
        <v>2</v>
      </c>
      <c r="C4" s="1">
        <v>0.25</v>
      </c>
    </row>
    <row r="5" spans="1:4" x14ac:dyDescent="0.15">
      <c r="A5" t="s">
        <v>3</v>
      </c>
      <c r="B5" t="s">
        <v>4</v>
      </c>
      <c r="C5" s="1">
        <v>0.02</v>
      </c>
    </row>
    <row r="6" spans="1:4" x14ac:dyDescent="0.15">
      <c r="A6" t="s">
        <v>5</v>
      </c>
      <c r="B6" t="s">
        <v>6</v>
      </c>
      <c r="C6" s="1">
        <v>0.02</v>
      </c>
    </row>
    <row r="7" spans="1:4" x14ac:dyDescent="0.15">
      <c r="A7" t="s">
        <v>7</v>
      </c>
      <c r="B7" t="s">
        <v>8</v>
      </c>
      <c r="C7" s="1">
        <v>0.04</v>
      </c>
    </row>
    <row r="8" spans="1:4" x14ac:dyDescent="0.15">
      <c r="A8" t="s">
        <v>9</v>
      </c>
      <c r="B8" t="s">
        <v>10</v>
      </c>
      <c r="C8" s="1">
        <v>0.28999999999999998</v>
      </c>
    </row>
    <row r="9" spans="1:4" x14ac:dyDescent="0.15">
      <c r="A9" t="s">
        <v>11</v>
      </c>
      <c r="B9" t="s">
        <v>12</v>
      </c>
      <c r="C9" s="1">
        <v>0.38</v>
      </c>
    </row>
    <row r="10" spans="1:4" x14ac:dyDescent="0.15">
      <c r="A10" t="s">
        <v>3</v>
      </c>
      <c r="B10" t="s">
        <v>13</v>
      </c>
      <c r="C10" s="1">
        <v>0.02</v>
      </c>
    </row>
    <row r="11" spans="1:4" ht="15" thickBot="1" x14ac:dyDescent="0.2">
      <c r="A11" t="s">
        <v>14</v>
      </c>
      <c r="B11" t="s">
        <v>15</v>
      </c>
      <c r="C11" s="1">
        <v>0.02</v>
      </c>
    </row>
    <row r="12" spans="1:4" ht="15" thickBot="1" x14ac:dyDescent="0.2">
      <c r="C12" s="2">
        <f>SUM(C4:C11)</f>
        <v>1.04</v>
      </c>
      <c r="D12" t="s">
        <v>59</v>
      </c>
    </row>
    <row r="14" spans="1:4" x14ac:dyDescent="0.15">
      <c r="A14" s="5" t="s">
        <v>18</v>
      </c>
      <c r="C14" s="1"/>
    </row>
    <row r="15" spans="1:4" x14ac:dyDescent="0.15">
      <c r="A15" t="s">
        <v>16</v>
      </c>
      <c r="B15" t="s">
        <v>17</v>
      </c>
      <c r="C15" s="1">
        <v>0.1</v>
      </c>
    </row>
    <row r="16" spans="1:4" x14ac:dyDescent="0.15">
      <c r="A16" t="s">
        <v>16</v>
      </c>
      <c r="B16" t="s">
        <v>77</v>
      </c>
      <c r="C16" s="1">
        <v>0.08</v>
      </c>
    </row>
    <row r="17" spans="2:4" ht="15" thickBot="1" x14ac:dyDescent="0.2">
      <c r="B17" t="s">
        <v>19</v>
      </c>
      <c r="C17" s="1">
        <v>0.46</v>
      </c>
    </row>
    <row r="18" spans="2:4" ht="15" thickBot="1" x14ac:dyDescent="0.2">
      <c r="C18" s="2">
        <f>SUM(C15:C17)</f>
        <v>0.64</v>
      </c>
      <c r="D18" t="s">
        <v>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F8DB4-A15C-403E-8157-6038E970F116}">
  <dimension ref="A1:D16"/>
  <sheetViews>
    <sheetView workbookViewId="0">
      <selection activeCell="D24" sqref="D24"/>
    </sheetView>
  </sheetViews>
  <sheetFormatPr baseColWidth="10" defaultColWidth="8.83203125" defaultRowHeight="14" x14ac:dyDescent="0.15"/>
  <cols>
    <col min="1" max="1" width="18" bestFit="1" customWidth="1"/>
    <col min="2" max="2" width="25.1640625" bestFit="1" customWidth="1"/>
    <col min="3" max="3" width="12.6640625" customWidth="1"/>
    <col min="4" max="4" width="38.33203125" bestFit="1" customWidth="1"/>
  </cols>
  <sheetData>
    <row r="1" spans="1:4" ht="37" x14ac:dyDescent="0.35">
      <c r="A1" s="5" t="s">
        <v>58</v>
      </c>
      <c r="C1" s="8" t="e" vm="1">
        <v>#VALUE!</v>
      </c>
    </row>
    <row r="3" spans="1:4" x14ac:dyDescent="0.15">
      <c r="A3" s="5" t="s">
        <v>20</v>
      </c>
      <c r="C3" s="1"/>
    </row>
    <row r="4" spans="1:4" x14ac:dyDescent="0.15">
      <c r="A4" t="s">
        <v>21</v>
      </c>
      <c r="B4" t="s">
        <v>28</v>
      </c>
      <c r="C4" s="1">
        <v>9.1199999999999992</v>
      </c>
    </row>
    <row r="5" spans="1:4" x14ac:dyDescent="0.15">
      <c r="A5" t="s">
        <v>22</v>
      </c>
      <c r="B5" t="s">
        <v>8</v>
      </c>
      <c r="C5" s="1">
        <v>2.09</v>
      </c>
    </row>
    <row r="6" spans="1:4" x14ac:dyDescent="0.15">
      <c r="A6" t="s">
        <v>23</v>
      </c>
      <c r="B6" t="s">
        <v>24</v>
      </c>
      <c r="C6" s="1">
        <v>2.0099999999999998</v>
      </c>
    </row>
    <row r="7" spans="1:4" x14ac:dyDescent="0.15">
      <c r="A7" t="s">
        <v>25</v>
      </c>
      <c r="B7" t="s">
        <v>26</v>
      </c>
      <c r="C7" s="1">
        <v>6.75</v>
      </c>
    </row>
    <row r="8" spans="1:4" x14ac:dyDescent="0.15">
      <c r="A8" t="s">
        <v>25</v>
      </c>
      <c r="B8" t="s">
        <v>27</v>
      </c>
      <c r="C8" s="1">
        <v>6.75</v>
      </c>
    </row>
    <row r="9" spans="1:4" x14ac:dyDescent="0.15">
      <c r="A9" t="s">
        <v>29</v>
      </c>
      <c r="B9" t="s">
        <v>30</v>
      </c>
      <c r="C9" s="1">
        <v>0.33</v>
      </c>
    </row>
    <row r="10" spans="1:4" x14ac:dyDescent="0.15">
      <c r="A10" s="3">
        <v>16</v>
      </c>
      <c r="B10" t="s">
        <v>31</v>
      </c>
      <c r="C10" s="1">
        <v>0</v>
      </c>
      <c r="D10" s="1" t="s">
        <v>55</v>
      </c>
    </row>
    <row r="11" spans="1:4" x14ac:dyDescent="0.15">
      <c r="A11" t="s">
        <v>32</v>
      </c>
      <c r="B11" t="s">
        <v>33</v>
      </c>
      <c r="C11" s="1">
        <v>0.02</v>
      </c>
    </row>
    <row r="12" spans="1:4" x14ac:dyDescent="0.15">
      <c r="A12" t="s">
        <v>21</v>
      </c>
      <c r="B12" t="s">
        <v>34</v>
      </c>
      <c r="C12" s="1">
        <v>0.56999999999999995</v>
      </c>
    </row>
    <row r="13" spans="1:4" x14ac:dyDescent="0.15">
      <c r="A13" t="s">
        <v>35</v>
      </c>
      <c r="B13" t="s">
        <v>36</v>
      </c>
      <c r="C13" s="1">
        <v>3.64</v>
      </c>
    </row>
    <row r="14" spans="1:4" x14ac:dyDescent="0.15">
      <c r="A14" t="s">
        <v>37</v>
      </c>
      <c r="B14" t="s">
        <v>4</v>
      </c>
      <c r="C14" s="1">
        <v>0.05</v>
      </c>
    </row>
    <row r="15" spans="1:4" ht="15" thickBot="1" x14ac:dyDescent="0.2">
      <c r="C15" s="4">
        <f>SUM(C4:C14)</f>
        <v>31.33</v>
      </c>
    </row>
    <row r="16" spans="1:4" ht="15" thickBot="1" x14ac:dyDescent="0.2">
      <c r="B16" t="s">
        <v>71</v>
      </c>
      <c r="C16" s="2">
        <f>C15/50</f>
        <v>0.62659999999999993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FULL AFTERNOON TEA</vt:lpstr>
      <vt:lpstr>SANDWICHES.</vt:lpstr>
      <vt:lpstr>VEGAN SPONGE</vt:lpstr>
      <vt:lpstr>MINI TARTS</vt:lpstr>
      <vt:lpstr>VEGAN SCONES</vt:lpstr>
      <vt:lpstr>CHOCOLATE BROWNIE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Storr</dc:creator>
  <cp:lastModifiedBy> </cp:lastModifiedBy>
  <dcterms:created xsi:type="dcterms:W3CDTF">2024-03-11T09:02:46Z</dcterms:created>
  <dcterms:modified xsi:type="dcterms:W3CDTF">2024-04-24T12:12:31Z</dcterms:modified>
</cp:coreProperties>
</file>